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szkole\Documents\SPECYFIKACJA 2023 ROK\SPECYFIKACJA 2024 ROK\"/>
    </mc:Choice>
  </mc:AlternateContent>
  <xr:revisionPtr revIDLastSave="0" documentId="13_ncr:1_{7B28063D-C7F9-4F33-A774-34E108FD7A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H10" i="1" s="1"/>
  <c r="G4" i="1" l="1"/>
  <c r="G5" i="1"/>
  <c r="H5" i="1" s="1"/>
  <c r="G6" i="1"/>
  <c r="H6" i="1" s="1"/>
  <c r="G7" i="1"/>
  <c r="H7" i="1" s="1"/>
  <c r="G8" i="1"/>
  <c r="H8" i="1" s="1"/>
  <c r="G9" i="1"/>
  <c r="H9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/>
  <c r="H3" i="1"/>
  <c r="H4" i="1" l="1"/>
  <c r="H31" i="1" s="1"/>
  <c r="C35" i="1" s="1"/>
  <c r="G31" i="1"/>
  <c r="C33" i="1" s="1"/>
  <c r="C34" i="1" l="1"/>
</calcChain>
</file>

<file path=xl/sharedStrings.xml><?xml version="1.0" encoding="utf-8"?>
<sst xmlns="http://schemas.openxmlformats.org/spreadsheetml/2006/main" count="67" uniqueCount="41">
  <si>
    <t>Nazwa produktu spożywczego</t>
  </si>
  <si>
    <t>Jednostka miary</t>
  </si>
  <si>
    <t>Ilość</t>
  </si>
  <si>
    <t>Producent</t>
  </si>
  <si>
    <t>Borówka amerykańska, mrożona, opakowanie.  nie większe niż 500g. gat. I</t>
  </si>
  <si>
    <t>kg</t>
  </si>
  <si>
    <t>Brokuły, opakowanie nie większe niż 2500g. gat. I</t>
  </si>
  <si>
    <t>Bukiet warzyw, opakowanie nie większe niż 2500g.     gat. I</t>
  </si>
  <si>
    <t>Brzoskwinia kostka opakowanie nie większe niż 500g</t>
  </si>
  <si>
    <t>Barszcz ukraiński opakowanie nie większe niż 2500g. gat. I</t>
  </si>
  <si>
    <t>Buraki mrożone wiórki opakowanie nie większe niż 450-500g gat. I</t>
  </si>
  <si>
    <t>Buraki mrożone puree opakowanie nie większe niż 450-500g gat. I</t>
  </si>
  <si>
    <t>Dynia krojona kostka mrożona, opakowanie nie większe niż 2500g. gat. I</t>
  </si>
  <si>
    <t>Fasolka szparagowa żółta, zielona opakowanie nie większe niż 2500g. gat. I</t>
  </si>
  <si>
    <t>Kalafior opakowanie nie większe niż 2500g. gat. I</t>
  </si>
  <si>
    <t>Marchewka z groszkiem mrożona opakowanie nie większe niż 2500g. gat. I</t>
  </si>
  <si>
    <t>Marchewka krojona w kostkę, opakowanie nie większe niż 2500g. gat. I</t>
  </si>
  <si>
    <t>Marchewka mini opakowanie nie większe niż 2500g. gat. I</t>
  </si>
  <si>
    <t>Maliny- grys, opakowanie nie większe niż 2500g. gat. I</t>
  </si>
  <si>
    <t>Maliny całe, opakowanie nie większe niż 2500g.gat.I</t>
  </si>
  <si>
    <t>Mieszanka kompotowa bez agrestu i rabarbaru, bez pestek, opakowanie nie większe niż 2500g. gat. I</t>
  </si>
  <si>
    <t>Morela krojona kostka mrożona , opakowanie nie większe niż 500g</t>
  </si>
  <si>
    <t>Porzeczka czarna opakowanie nie większe niż 2500g. gat. I</t>
  </si>
  <si>
    <t>Śliwki bez pestek opakowanie nie większe niż 2500g. gat. I</t>
  </si>
  <si>
    <t>Szpinak rozdrobniony mrożony op. 500g</t>
  </si>
  <si>
    <t>Truskawki całe, bez szypułek, opakowanie nie większe niż 2500g. gat. I</t>
  </si>
  <si>
    <t>Włoszczyzna krojona w paski opakowanie nie większe niż 2500g. gat. I</t>
  </si>
  <si>
    <t>Zupa jarzynowa, opakowanie nie większe niż 2500g. gat. I</t>
  </si>
  <si>
    <t>Makrela wędzona świeża, pakowana próżniowo w folię, tusze nie mniejsze niż 350g</t>
  </si>
  <si>
    <t>Nieodpłatne wypożyczenie zamrażarki na czas trwania umowy</t>
  </si>
  <si>
    <t>L.P</t>
  </si>
  <si>
    <t>Cena jednostkowa netto [zł]</t>
  </si>
  <si>
    <t>Stawka VAT        [%]</t>
  </si>
  <si>
    <t>Wartość brutto ogółem   [zł]</t>
  </si>
  <si>
    <t>Wartość netto ogółem [zł]</t>
  </si>
  <si>
    <t>Razem netto [zł]</t>
  </si>
  <si>
    <t>Razem Vat [zł]</t>
  </si>
  <si>
    <t>Razem brutto [zł]</t>
  </si>
  <si>
    <t>Dorsz atlantycki-filety, mrożenie SHP extra I gatunek, bez skóry, bez ości, nie więcej niż 3% glazury technologicznej gat. I / op. 6-7 kg</t>
  </si>
  <si>
    <t>Warzywa na patelnię   opakowanie nie większe niż 2500g. gat. I</t>
  </si>
  <si>
    <t>FILETY Z;  MINTAJA, MORSZCZUKA, MIRUNY extra, bez skóry, bez ości, mrożenie SHP, nie więcej niż 3% glazury technologicznej gat. I ,op.6-7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</si>
</sst>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4" fontId="5" fillId="2" borderId="6" xfId="0" applyNumberFormat="1" applyFont="1" applyFill="1" applyBorder="1" applyAlignment="1" applyProtection="1">
      <alignment horizontal="right" vertical="center"/>
      <protection hidden="1"/>
    </xf>
    <xf numFmtId="4" fontId="5" fillId="2" borderId="8" xfId="0" applyNumberFormat="1" applyFont="1" applyFill="1" applyBorder="1" applyAlignment="1" applyProtection="1">
      <alignment horizontal="right" vertical="center"/>
      <protection hidden="1"/>
    </xf>
    <xf numFmtId="4" fontId="5" fillId="2" borderId="11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Protection="1"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 wrapText="1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0" fontId="3" fillId="2" borderId="8" xfId="0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2" borderId="7" xfId="0" applyFont="1" applyFill="1" applyBorder="1" applyAlignment="1" applyProtection="1">
      <alignment horizontal="right" vertical="center"/>
      <protection hidden="1"/>
    </xf>
    <xf numFmtId="0" fontId="5" fillId="2" borderId="9" xfId="0" applyFont="1" applyFill="1" applyBorder="1" applyAlignment="1" applyProtection="1">
      <alignment horizontal="right" vertical="center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pane ySplit="2" topLeftCell="A5" activePane="bottomLeft" state="frozen"/>
      <selection pane="bottomLeft" activeCell="Q27" sqref="Q27"/>
    </sheetView>
  </sheetViews>
  <sheetFormatPr defaultRowHeight="12.75"/>
  <cols>
    <col min="1" max="1" width="3.5" style="7" bestFit="1" customWidth="1"/>
    <col min="2" max="2" width="17" style="7" customWidth="1"/>
    <col min="3" max="3" width="8.875" style="7" bestFit="1" customWidth="1"/>
    <col min="4" max="4" width="4.5" style="7" bestFit="1" customWidth="1"/>
    <col min="5" max="7" width="9" style="7"/>
    <col min="8" max="8" width="9.125" style="7" customWidth="1"/>
    <col min="9" max="16384" width="9" style="7"/>
  </cols>
  <sheetData>
    <row r="1" spans="1:9" ht="51.75" customHeight="1">
      <c r="A1" s="16" t="s">
        <v>30</v>
      </c>
      <c r="B1" s="17" t="s">
        <v>0</v>
      </c>
      <c r="C1" s="17" t="s">
        <v>1</v>
      </c>
      <c r="D1" s="17" t="s">
        <v>2</v>
      </c>
      <c r="E1" s="17" t="s">
        <v>31</v>
      </c>
      <c r="F1" s="17" t="s">
        <v>32</v>
      </c>
      <c r="G1" s="1" t="s">
        <v>34</v>
      </c>
      <c r="H1" s="1" t="s">
        <v>33</v>
      </c>
      <c r="I1" s="18" t="s">
        <v>3</v>
      </c>
    </row>
    <row r="2" spans="1:9">
      <c r="A2" s="19">
        <v>0</v>
      </c>
      <c r="B2" s="20">
        <v>1</v>
      </c>
      <c r="C2" s="21">
        <v>2</v>
      </c>
      <c r="D2" s="21">
        <v>3</v>
      </c>
      <c r="E2" s="20">
        <v>4</v>
      </c>
      <c r="F2" s="22">
        <v>5</v>
      </c>
      <c r="G2" s="20">
        <v>6</v>
      </c>
      <c r="H2" s="20">
        <v>7</v>
      </c>
      <c r="I2" s="23">
        <v>8</v>
      </c>
    </row>
    <row r="3" spans="1:9" ht="63.75" customHeight="1">
      <c r="A3" s="8">
        <v>1</v>
      </c>
      <c r="B3" s="9" t="s">
        <v>4</v>
      </c>
      <c r="C3" s="10" t="s">
        <v>5</v>
      </c>
      <c r="D3" s="10">
        <v>10</v>
      </c>
      <c r="E3" s="9"/>
      <c r="F3" s="9"/>
      <c r="G3" s="24">
        <v>0</v>
      </c>
      <c r="H3" s="24">
        <f>F3*G3/100+G3</f>
        <v>0</v>
      </c>
      <c r="I3" s="11"/>
    </row>
    <row r="4" spans="1:9" ht="38.25">
      <c r="A4" s="8">
        <v>2</v>
      </c>
      <c r="B4" s="9" t="s">
        <v>6</v>
      </c>
      <c r="C4" s="10" t="s">
        <v>5</v>
      </c>
      <c r="D4" s="10">
        <v>100</v>
      </c>
      <c r="E4" s="9"/>
      <c r="F4" s="9"/>
      <c r="G4" s="24">
        <f t="shared" ref="G4:G30" si="0">D4*E4</f>
        <v>0</v>
      </c>
      <c r="H4" s="24">
        <f t="shared" ref="H4:H30" si="1">F4*G4/100+G4</f>
        <v>0</v>
      </c>
      <c r="I4" s="11"/>
    </row>
    <row r="5" spans="1:9" ht="51">
      <c r="A5" s="8">
        <v>3</v>
      </c>
      <c r="B5" s="9" t="s">
        <v>7</v>
      </c>
      <c r="C5" s="10" t="s">
        <v>5</v>
      </c>
      <c r="D5" s="10">
        <v>40</v>
      </c>
      <c r="E5" s="9"/>
      <c r="F5" s="9"/>
      <c r="G5" s="24">
        <f t="shared" si="0"/>
        <v>0</v>
      </c>
      <c r="H5" s="24">
        <f t="shared" si="1"/>
        <v>0</v>
      </c>
      <c r="I5" s="11"/>
    </row>
    <row r="6" spans="1:9" ht="38.25">
      <c r="A6" s="8">
        <v>4</v>
      </c>
      <c r="B6" s="9" t="s">
        <v>8</v>
      </c>
      <c r="C6" s="10" t="s">
        <v>5</v>
      </c>
      <c r="D6" s="10">
        <v>15</v>
      </c>
      <c r="E6" s="9"/>
      <c r="F6" s="9"/>
      <c r="G6" s="24">
        <f t="shared" si="0"/>
        <v>0</v>
      </c>
      <c r="H6" s="24">
        <f t="shared" si="1"/>
        <v>0</v>
      </c>
      <c r="I6" s="11"/>
    </row>
    <row r="7" spans="1:9" ht="52.5" customHeight="1">
      <c r="A7" s="8">
        <v>5</v>
      </c>
      <c r="B7" s="9" t="s">
        <v>9</v>
      </c>
      <c r="C7" s="10" t="s">
        <v>5</v>
      </c>
      <c r="D7" s="10">
        <v>30</v>
      </c>
      <c r="E7" s="9"/>
      <c r="F7" s="9"/>
      <c r="G7" s="24">
        <f t="shared" si="0"/>
        <v>0</v>
      </c>
      <c r="H7" s="24">
        <f t="shared" si="1"/>
        <v>0</v>
      </c>
      <c r="I7" s="11"/>
    </row>
    <row r="8" spans="1:9" ht="51">
      <c r="A8" s="8">
        <v>6</v>
      </c>
      <c r="B8" s="9" t="s">
        <v>10</v>
      </c>
      <c r="C8" s="10" t="s">
        <v>5</v>
      </c>
      <c r="D8" s="10">
        <v>60</v>
      </c>
      <c r="E8" s="9"/>
      <c r="F8" s="9"/>
      <c r="G8" s="24">
        <f t="shared" si="0"/>
        <v>0</v>
      </c>
      <c r="H8" s="24">
        <f t="shared" si="1"/>
        <v>0</v>
      </c>
      <c r="I8" s="11"/>
    </row>
    <row r="9" spans="1:9" ht="51">
      <c r="A9" s="8">
        <v>7</v>
      </c>
      <c r="B9" s="9" t="s">
        <v>11</v>
      </c>
      <c r="C9" s="10" t="s">
        <v>5</v>
      </c>
      <c r="D9" s="10">
        <v>40</v>
      </c>
      <c r="E9" s="9"/>
      <c r="F9" s="9"/>
      <c r="G9" s="24">
        <f t="shared" si="0"/>
        <v>0</v>
      </c>
      <c r="H9" s="24">
        <f t="shared" si="1"/>
        <v>0</v>
      </c>
      <c r="I9" s="11"/>
    </row>
    <row r="10" spans="1:9" ht="51">
      <c r="A10" s="8">
        <v>8</v>
      </c>
      <c r="B10" s="9" t="s">
        <v>12</v>
      </c>
      <c r="C10" s="10" t="s">
        <v>5</v>
      </c>
      <c r="D10" s="10">
        <v>20</v>
      </c>
      <c r="E10" s="9"/>
      <c r="F10" s="9"/>
      <c r="G10" s="24">
        <f t="shared" si="0"/>
        <v>0</v>
      </c>
      <c r="H10" s="24">
        <f t="shared" si="1"/>
        <v>0</v>
      </c>
      <c r="I10" s="11"/>
    </row>
    <row r="11" spans="1:9" ht="63.75">
      <c r="A11" s="8">
        <v>9</v>
      </c>
      <c r="B11" s="9" t="s">
        <v>13</v>
      </c>
      <c r="C11" s="10" t="s">
        <v>5</v>
      </c>
      <c r="D11" s="10">
        <v>20</v>
      </c>
      <c r="E11" s="9"/>
      <c r="F11" s="9"/>
      <c r="G11" s="24">
        <f t="shared" si="0"/>
        <v>0</v>
      </c>
      <c r="H11" s="24">
        <f t="shared" si="1"/>
        <v>0</v>
      </c>
      <c r="I11" s="11"/>
    </row>
    <row r="12" spans="1:9" ht="38.25">
      <c r="A12" s="8">
        <v>10</v>
      </c>
      <c r="B12" s="9" t="s">
        <v>14</v>
      </c>
      <c r="C12" s="10" t="s">
        <v>5</v>
      </c>
      <c r="D12" s="10">
        <v>30</v>
      </c>
      <c r="E12" s="9"/>
      <c r="F12" s="9"/>
      <c r="G12" s="24">
        <f t="shared" si="0"/>
        <v>0</v>
      </c>
      <c r="H12" s="24">
        <f t="shared" si="1"/>
        <v>0</v>
      </c>
      <c r="I12" s="11"/>
    </row>
    <row r="13" spans="1:9" ht="63.75">
      <c r="A13" s="8">
        <v>11</v>
      </c>
      <c r="B13" s="9" t="s">
        <v>15</v>
      </c>
      <c r="C13" s="10" t="s">
        <v>5</v>
      </c>
      <c r="D13" s="10">
        <v>25</v>
      </c>
      <c r="E13" s="9"/>
      <c r="F13" s="9"/>
      <c r="G13" s="24">
        <f t="shared" si="0"/>
        <v>0</v>
      </c>
      <c r="H13" s="24">
        <f t="shared" si="1"/>
        <v>0</v>
      </c>
      <c r="I13" s="11"/>
    </row>
    <row r="14" spans="1:9" ht="51">
      <c r="A14" s="8">
        <v>12</v>
      </c>
      <c r="B14" s="9" t="s">
        <v>16</v>
      </c>
      <c r="C14" s="10" t="s">
        <v>5</v>
      </c>
      <c r="D14" s="10">
        <v>35</v>
      </c>
      <c r="E14" s="9"/>
      <c r="F14" s="9"/>
      <c r="G14" s="24">
        <f t="shared" si="0"/>
        <v>0</v>
      </c>
      <c r="H14" s="24">
        <f t="shared" si="1"/>
        <v>0</v>
      </c>
      <c r="I14" s="11"/>
    </row>
    <row r="15" spans="1:9" ht="51">
      <c r="A15" s="8">
        <v>13</v>
      </c>
      <c r="B15" s="9" t="s">
        <v>17</v>
      </c>
      <c r="C15" s="10" t="s">
        <v>5</v>
      </c>
      <c r="D15" s="10">
        <v>20</v>
      </c>
      <c r="E15" s="9"/>
      <c r="F15" s="9"/>
      <c r="G15" s="24">
        <f t="shared" si="0"/>
        <v>0</v>
      </c>
      <c r="H15" s="24">
        <f t="shared" si="1"/>
        <v>0</v>
      </c>
      <c r="I15" s="11"/>
    </row>
    <row r="16" spans="1:9" ht="51">
      <c r="A16" s="8">
        <v>14</v>
      </c>
      <c r="B16" s="9" t="s">
        <v>18</v>
      </c>
      <c r="C16" s="10" t="s">
        <v>5</v>
      </c>
      <c r="D16" s="10">
        <v>20</v>
      </c>
      <c r="E16" s="9"/>
      <c r="F16" s="9"/>
      <c r="G16" s="24">
        <f t="shared" si="0"/>
        <v>0</v>
      </c>
      <c r="H16" s="24">
        <f t="shared" si="1"/>
        <v>0</v>
      </c>
      <c r="I16" s="11"/>
    </row>
    <row r="17" spans="1:9" ht="51">
      <c r="A17" s="8">
        <v>15</v>
      </c>
      <c r="B17" s="9" t="s">
        <v>19</v>
      </c>
      <c r="C17" s="10" t="s">
        <v>5</v>
      </c>
      <c r="D17" s="10">
        <v>20</v>
      </c>
      <c r="E17" s="9"/>
      <c r="F17" s="9"/>
      <c r="G17" s="24">
        <f t="shared" si="0"/>
        <v>0</v>
      </c>
      <c r="H17" s="24">
        <f t="shared" si="1"/>
        <v>0</v>
      </c>
      <c r="I17" s="11"/>
    </row>
    <row r="18" spans="1:9" ht="89.25">
      <c r="A18" s="8">
        <v>16</v>
      </c>
      <c r="B18" s="9" t="s">
        <v>20</v>
      </c>
      <c r="C18" s="10" t="s">
        <v>5</v>
      </c>
      <c r="D18" s="10">
        <v>50</v>
      </c>
      <c r="E18" s="9"/>
      <c r="F18" s="9"/>
      <c r="G18" s="24">
        <f t="shared" si="0"/>
        <v>0</v>
      </c>
      <c r="H18" s="24">
        <f t="shared" si="1"/>
        <v>0</v>
      </c>
      <c r="I18" s="11"/>
    </row>
    <row r="19" spans="1:9" ht="51">
      <c r="A19" s="8">
        <v>17</v>
      </c>
      <c r="B19" s="9" t="s">
        <v>21</v>
      </c>
      <c r="C19" s="10" t="s">
        <v>5</v>
      </c>
      <c r="D19" s="10">
        <v>15</v>
      </c>
      <c r="E19" s="9"/>
      <c r="F19" s="9"/>
      <c r="G19" s="24">
        <f t="shared" si="0"/>
        <v>0</v>
      </c>
      <c r="H19" s="24">
        <f t="shared" si="1"/>
        <v>0</v>
      </c>
      <c r="I19" s="11"/>
    </row>
    <row r="20" spans="1:9" ht="52.5" customHeight="1">
      <c r="A20" s="8">
        <v>18</v>
      </c>
      <c r="B20" s="9" t="s">
        <v>22</v>
      </c>
      <c r="C20" s="10" t="s">
        <v>5</v>
      </c>
      <c r="D20" s="10">
        <v>10</v>
      </c>
      <c r="E20" s="9"/>
      <c r="F20" s="9"/>
      <c r="G20" s="24">
        <f t="shared" si="0"/>
        <v>0</v>
      </c>
      <c r="H20" s="24">
        <f t="shared" si="1"/>
        <v>0</v>
      </c>
      <c r="I20" s="11"/>
    </row>
    <row r="21" spans="1:9" ht="51">
      <c r="A21" s="8">
        <v>19</v>
      </c>
      <c r="B21" s="9" t="s">
        <v>23</v>
      </c>
      <c r="C21" s="10" t="s">
        <v>5</v>
      </c>
      <c r="D21" s="10">
        <v>300</v>
      </c>
      <c r="E21" s="9"/>
      <c r="F21" s="9"/>
      <c r="G21" s="24">
        <f t="shared" si="0"/>
        <v>0</v>
      </c>
      <c r="H21" s="24">
        <f t="shared" si="1"/>
        <v>0</v>
      </c>
      <c r="I21" s="11"/>
    </row>
    <row r="22" spans="1:9" ht="30" customHeight="1">
      <c r="A22" s="8">
        <v>20</v>
      </c>
      <c r="B22" s="9" t="s">
        <v>24</v>
      </c>
      <c r="C22" s="10" t="s">
        <v>5</v>
      </c>
      <c r="D22" s="10">
        <v>20</v>
      </c>
      <c r="E22" s="9"/>
      <c r="F22" s="9"/>
      <c r="G22" s="24">
        <f t="shared" si="0"/>
        <v>0</v>
      </c>
      <c r="H22" s="24">
        <f t="shared" si="1"/>
        <v>0</v>
      </c>
      <c r="I22" s="11"/>
    </row>
    <row r="23" spans="1:9" ht="51">
      <c r="A23" s="8">
        <v>21</v>
      </c>
      <c r="B23" s="9" t="s">
        <v>25</v>
      </c>
      <c r="C23" s="10" t="s">
        <v>5</v>
      </c>
      <c r="D23" s="10">
        <v>320</v>
      </c>
      <c r="E23" s="9"/>
      <c r="F23" s="9"/>
      <c r="G23" s="24">
        <f t="shared" si="0"/>
        <v>0</v>
      </c>
      <c r="H23" s="24">
        <f t="shared" si="1"/>
        <v>0</v>
      </c>
      <c r="I23" s="11"/>
    </row>
    <row r="24" spans="1:9" ht="51">
      <c r="A24" s="8">
        <v>22</v>
      </c>
      <c r="B24" s="9" t="s">
        <v>26</v>
      </c>
      <c r="C24" s="10" t="s">
        <v>5</v>
      </c>
      <c r="D24" s="10">
        <v>200</v>
      </c>
      <c r="E24" s="9"/>
      <c r="F24" s="9"/>
      <c r="G24" s="24">
        <f t="shared" si="0"/>
        <v>0</v>
      </c>
      <c r="H24" s="24">
        <f t="shared" si="1"/>
        <v>0</v>
      </c>
      <c r="I24" s="11"/>
    </row>
    <row r="25" spans="1:9" ht="51">
      <c r="A25" s="8">
        <v>23</v>
      </c>
      <c r="B25" s="9" t="s">
        <v>39</v>
      </c>
      <c r="C25" s="10" t="s">
        <v>5</v>
      </c>
      <c r="D25" s="10">
        <v>50</v>
      </c>
      <c r="E25" s="9"/>
      <c r="F25" s="9"/>
      <c r="G25" s="24">
        <f t="shared" si="0"/>
        <v>0</v>
      </c>
      <c r="H25" s="24">
        <f t="shared" si="1"/>
        <v>0</v>
      </c>
      <c r="I25" s="11"/>
    </row>
    <row r="26" spans="1:9" ht="51">
      <c r="A26" s="8">
        <v>24</v>
      </c>
      <c r="B26" s="9" t="s">
        <v>27</v>
      </c>
      <c r="C26" s="10" t="s">
        <v>5</v>
      </c>
      <c r="D26" s="10">
        <v>50</v>
      </c>
      <c r="E26" s="9"/>
      <c r="F26" s="9"/>
      <c r="G26" s="24">
        <f t="shared" si="0"/>
        <v>0</v>
      </c>
      <c r="H26" s="24">
        <f t="shared" si="1"/>
        <v>0</v>
      </c>
      <c r="I26" s="11"/>
    </row>
    <row r="27" spans="1:9" ht="102">
      <c r="A27" s="8">
        <v>25</v>
      </c>
      <c r="B27" s="9" t="s">
        <v>40</v>
      </c>
      <c r="C27" s="10" t="s">
        <v>5</v>
      </c>
      <c r="D27" s="10">
        <v>20</v>
      </c>
      <c r="E27" s="9"/>
      <c r="F27" s="9"/>
      <c r="G27" s="24">
        <f t="shared" si="0"/>
        <v>0</v>
      </c>
      <c r="H27" s="24">
        <f t="shared" si="1"/>
        <v>0</v>
      </c>
      <c r="I27" s="11"/>
    </row>
    <row r="28" spans="1:9" ht="89.25">
      <c r="A28" s="8">
        <v>26</v>
      </c>
      <c r="B28" s="9" t="s">
        <v>38</v>
      </c>
      <c r="C28" s="10" t="s">
        <v>5</v>
      </c>
      <c r="D28" s="10">
        <v>70</v>
      </c>
      <c r="E28" s="9"/>
      <c r="F28" s="9"/>
      <c r="G28" s="24">
        <f t="shared" si="0"/>
        <v>0</v>
      </c>
      <c r="H28" s="24">
        <f t="shared" si="1"/>
        <v>0</v>
      </c>
      <c r="I28" s="11"/>
    </row>
    <row r="29" spans="1:9" ht="63.75">
      <c r="A29" s="8">
        <v>27</v>
      </c>
      <c r="B29" s="9" t="s">
        <v>28</v>
      </c>
      <c r="C29" s="10" t="s">
        <v>5</v>
      </c>
      <c r="D29" s="10">
        <v>20</v>
      </c>
      <c r="E29" s="9"/>
      <c r="F29" s="9"/>
      <c r="G29" s="24">
        <f t="shared" si="0"/>
        <v>0</v>
      </c>
      <c r="H29" s="24">
        <f t="shared" si="1"/>
        <v>0</v>
      </c>
      <c r="I29" s="11"/>
    </row>
    <row r="30" spans="1:9" ht="52.5" customHeight="1" thickBot="1">
      <c r="A30" s="8">
        <v>28</v>
      </c>
      <c r="B30" s="12" t="s">
        <v>29</v>
      </c>
      <c r="C30" s="13"/>
      <c r="D30" s="13"/>
      <c r="E30" s="12"/>
      <c r="F30" s="12"/>
      <c r="G30" s="24">
        <f t="shared" si="0"/>
        <v>0</v>
      </c>
      <c r="H30" s="24">
        <f t="shared" si="1"/>
        <v>0</v>
      </c>
      <c r="I30" s="14"/>
    </row>
    <row r="31" spans="1:9" ht="13.5" thickBot="1">
      <c r="A31" s="15"/>
      <c r="B31" s="15"/>
      <c r="C31" s="15"/>
      <c r="D31" s="15"/>
      <c r="E31" s="15"/>
      <c r="F31" s="15"/>
      <c r="G31" s="2">
        <f>SUM(G3:G30)</f>
        <v>0</v>
      </c>
      <c r="H31" s="3">
        <f>SUM(H3:H30)</f>
        <v>0</v>
      </c>
      <c r="I31" s="15"/>
    </row>
    <row r="32" spans="1:9" ht="13.5" thickBot="1"/>
    <row r="33" spans="2:3">
      <c r="B33" s="25" t="s">
        <v>35</v>
      </c>
      <c r="C33" s="4">
        <f>G31</f>
        <v>0</v>
      </c>
    </row>
    <row r="34" spans="2:3">
      <c r="B34" s="26" t="s">
        <v>36</v>
      </c>
      <c r="C34" s="5">
        <f>C35-C33</f>
        <v>0</v>
      </c>
    </row>
    <row r="35" spans="2:3" ht="13.5" thickBot="1">
      <c r="B35" s="27" t="s">
        <v>37</v>
      </c>
      <c r="C35" s="6">
        <f>H31</f>
        <v>0</v>
      </c>
    </row>
  </sheetData>
  <sheetProtection algorithmName="SHA-512" hashValue="oCXAexdwg1Mw8mq3vVpIDd5N56VVIMYhfGQv4K3pPrbXIndY2iw/MzxnluQbiHU3wLmMhAufyAyGoBg0iHBepQ==" saltValue="bnouNSJ1XmMbWWT0Pgu4o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Ewa Pawelec</cp:lastModifiedBy>
  <cp:lastPrinted>2021-11-26T10:47:51Z</cp:lastPrinted>
  <dcterms:created xsi:type="dcterms:W3CDTF">2021-11-26T09:54:26Z</dcterms:created>
  <dcterms:modified xsi:type="dcterms:W3CDTF">2023-11-24T14:04:18Z</dcterms:modified>
</cp:coreProperties>
</file>