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szkole\Documents\SPECYFIKACJA 2023 ROK\SPECYFIKACJA 2024 ROK\"/>
    </mc:Choice>
  </mc:AlternateContent>
  <xr:revisionPtr revIDLastSave="0" documentId="13_ncr:1_{981F2206-77E8-4853-B29F-12E4BE62BC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H45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/>
  <c r="G10" i="1"/>
  <c r="H10" i="1" s="1"/>
  <c r="G11" i="1"/>
  <c r="H11" i="1"/>
  <c r="G12" i="1"/>
  <c r="H12" i="1" s="1"/>
  <c r="G13" i="1"/>
  <c r="H13" i="1"/>
  <c r="G14" i="1"/>
  <c r="H14" i="1" s="1"/>
  <c r="G15" i="1"/>
  <c r="H15" i="1"/>
  <c r="G16" i="1"/>
  <c r="H16" i="1"/>
  <c r="G17" i="1"/>
  <c r="H17" i="1" s="1"/>
  <c r="G18" i="1"/>
  <c r="H18" i="1" s="1"/>
  <c r="G19" i="1"/>
  <c r="H19" i="1"/>
  <c r="G20" i="1"/>
  <c r="H20" i="1" s="1"/>
  <c r="G21" i="1"/>
  <c r="H21" i="1"/>
  <c r="G22" i="1"/>
  <c r="H22" i="1" s="1"/>
  <c r="G23" i="1"/>
  <c r="H23" i="1" s="1"/>
  <c r="G24" i="1"/>
  <c r="H24" i="1" s="1"/>
  <c r="G25" i="1"/>
  <c r="H25" i="1"/>
  <c r="G26" i="1"/>
  <c r="H26" i="1" s="1"/>
  <c r="G27" i="1"/>
  <c r="H27" i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/>
  <c r="G38" i="1"/>
  <c r="H38" i="1" s="1"/>
  <c r="G39" i="1"/>
  <c r="H39" i="1" s="1"/>
  <c r="G40" i="1"/>
  <c r="H40" i="1"/>
  <c r="G41" i="1"/>
  <c r="H41" i="1" s="1"/>
  <c r="G42" i="1"/>
  <c r="H42" i="1" s="1"/>
  <c r="G43" i="1"/>
  <c r="H43" i="1" s="1"/>
  <c r="G44" i="1"/>
  <c r="H44" i="1"/>
  <c r="G46" i="1"/>
  <c r="H46" i="1" s="1"/>
  <c r="G47" i="1"/>
  <c r="H47" i="1" s="1"/>
  <c r="G48" i="1"/>
  <c r="H48" i="1" s="1"/>
  <c r="G49" i="1"/>
  <c r="H49" i="1"/>
  <c r="G50" i="1"/>
  <c r="H50" i="1" s="1"/>
  <c r="G51" i="1"/>
  <c r="H51" i="1" s="1"/>
  <c r="G52" i="1"/>
  <c r="H52" i="1" s="1"/>
  <c r="G53" i="1"/>
  <c r="H53" i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G3" i="1"/>
  <c r="H3" i="1" s="1"/>
  <c r="G77" i="1" l="1"/>
  <c r="C79" i="1" s="1"/>
  <c r="H76" i="1"/>
  <c r="H77" i="1" s="1"/>
  <c r="C81" i="1" s="1"/>
  <c r="C80" i="1" l="1"/>
</calcChain>
</file>

<file path=xl/sharedStrings.xml><?xml version="1.0" encoding="utf-8"?>
<sst xmlns="http://schemas.openxmlformats.org/spreadsheetml/2006/main" count="160" uniqueCount="88">
  <si>
    <t>Nazwa produktu spożywczego</t>
  </si>
  <si>
    <t>Jednostka miary</t>
  </si>
  <si>
    <t>Ilość</t>
  </si>
  <si>
    <t>Producent</t>
  </si>
  <si>
    <t>Avokado świeże gat. I</t>
  </si>
  <si>
    <t>Bataty gat. I</t>
  </si>
  <si>
    <t>Brokuły świeże gat. I</t>
  </si>
  <si>
    <t>Cebula zwykła,biała, świeża gat. I</t>
  </si>
  <si>
    <t>Cebula młoda,świeża gat.I od czerwca do sierpnia</t>
  </si>
  <si>
    <t>kg</t>
  </si>
  <si>
    <t>Cebula dymka w pęczkach, gat. I</t>
  </si>
  <si>
    <t>szt</t>
  </si>
  <si>
    <t>Cukinia świeża  z miękką skórką, maksymalna długość 30 cm gat. I</t>
  </si>
  <si>
    <t>Cykoria świeża gat. I</t>
  </si>
  <si>
    <t>Czosnek , główka min 70 g, gat. I , polski</t>
  </si>
  <si>
    <t>Dynia  świeża gat. I</t>
  </si>
  <si>
    <t>Fasolka szparagowa żółta, zielona, bez łyka,  świeża gat. I</t>
  </si>
  <si>
    <t xml:space="preserve">Imbir świeży </t>
  </si>
  <si>
    <t>Kabaczek świeży, maksymalna długość 30 cm, gat. I</t>
  </si>
  <si>
    <t>Kalafior świeży, gat. I</t>
  </si>
  <si>
    <t>Kapusta biała w główkach, świeża gat. I</t>
  </si>
  <si>
    <t>Kapusta biała w główkach, młoda gat. I (od maja do sierpnia)</t>
  </si>
  <si>
    <t>Kapusta pekińska świeża gat. I</t>
  </si>
  <si>
    <t>Kapusta włoska świeża gat.I</t>
  </si>
  <si>
    <t>Kapusta czerwona świeża gat. I</t>
  </si>
  <si>
    <t>Koper świeży w pęczkach, gat. I</t>
  </si>
  <si>
    <t>Kalarepka świeża gat. I</t>
  </si>
  <si>
    <t>Kiełki rzodkiewki, słonecznika,  op. pojemnik  plast.50-100g</t>
  </si>
  <si>
    <t>Marchew karotka, świeża gat. I</t>
  </si>
  <si>
    <t>Marchew młoda,karotka, świeża gat. I od czerwca do sierpnia</t>
  </si>
  <si>
    <t>Natka świeża w pęczkach,  gat. I</t>
  </si>
  <si>
    <t>Ogórek świeży gat. I</t>
  </si>
  <si>
    <t>Pieczarki świeże o średnicy nie większej  niż 4 cm.,   gat. I</t>
  </si>
  <si>
    <t>Pietruszka świeża gat. I</t>
  </si>
  <si>
    <t>Pomidory świeże gat. I</t>
  </si>
  <si>
    <t>Pory świeże, średnica minimum 3 cm gat. I</t>
  </si>
  <si>
    <t>Rabarbar gat. I</t>
  </si>
  <si>
    <t>Rzodkiewka świeża gat. I</t>
  </si>
  <si>
    <t>Seler naciowy gat. I</t>
  </si>
  <si>
    <t>Seler korzeniowy świeży gat. I</t>
  </si>
  <si>
    <t>Szczypiorek świeży w pęczkach, cienki, gat. I</t>
  </si>
  <si>
    <t>Szpinak liście świeże</t>
  </si>
  <si>
    <t>Włoszczyzna paczkowana gat. I</t>
  </si>
  <si>
    <t>Ziemniaki późne (od września do kwietnia ) typu Irga, konsumpcyjne, bez kiełkujących oczek, bez zielonych przebarwień</t>
  </si>
  <si>
    <t>Gruszki świeże, odmiany: Konferencja, Generał, Klapsa - gat. I</t>
  </si>
  <si>
    <t>Zioła świeże w doniczkach (bazylia, mięta, majeranek, tymianek,lubczyk) małe doniczki</t>
  </si>
  <si>
    <t>Granat gat. I</t>
  </si>
  <si>
    <t>Truskawki świeże, pakowane w łubianki, gat I , polskie</t>
  </si>
  <si>
    <t>Śliwki świeże z pestkami łatwo odchodzącymi od,  miąższu: węgierki, prezydent gat. I</t>
  </si>
  <si>
    <t>NATURALNY SOK TŁOCZONY 100%, pasteryzowany, zawierający min. 1500g owoców na 1000ml soku, smaki: jabłko, jabłko-aronia, jabłko-gruszka, opakowanie karton 5000ml</t>
  </si>
  <si>
    <t>Arbuz dojrzały, słodki, świeży, gat. I</t>
  </si>
  <si>
    <t>Ananas gat. I</t>
  </si>
  <si>
    <t>Banany bez plam, gat. I typu chiguita</t>
  </si>
  <si>
    <t>Brzoskwinie świeże, słodkie, soczyste, gat. I</t>
  </si>
  <si>
    <t>Cytryny gat. I</t>
  </si>
  <si>
    <t>Kaki, dojrzałe, słodkie gat. I</t>
  </si>
  <si>
    <t>Kiwi dojrzałe, gat. I</t>
  </si>
  <si>
    <t>Mandarynki słodkie, soczyste, bez pestek, gat. I</t>
  </si>
  <si>
    <t>Melon słodki, soczysty, gat. I</t>
  </si>
  <si>
    <t>Mango świeże, gat. I</t>
  </si>
  <si>
    <t>Morele świeże, gat. I</t>
  </si>
  <si>
    <t>Nektarynki świeże, słodkie, soczyste, gat. I</t>
  </si>
  <si>
    <t>Pomarańcze słodkie, soczyste, gat. I</t>
  </si>
  <si>
    <t>Winogrona, rodzynkowe-bezpestkowe, jasne, ciemne różowe, gat. I</t>
  </si>
  <si>
    <t>Winogrona,  jasne,  ciemne różowe, słodkie, gat. I</t>
  </si>
  <si>
    <t>Kapusta kiszona, nieprzekwaszona, bez dodatku octu lub kwasku gat. I opakowanie wiaderko bezzwrotne plastikowe szczelnie zamknięte pokrywą cena wraz z wiaderkiem tylko producent AGAFA</t>
  </si>
  <si>
    <t>Ogórek kiszony, twardy, gat. I opakowanie - wiaderko plastikowe, bezzwrotne szczelnie zamknięte pokrywą, cena wraz z wiaderkiem tylko producent AGAFA</t>
  </si>
  <si>
    <t>Ogórek małosolny , twardy, gat. I opakowanie wiaderko plastikowe, bezzwrotne szczelnie zamknięte pokrywą, cena wraz z wiaderkiem, tylko producent AGAFA</t>
  </si>
  <si>
    <t>Papryka czerwona, żółta, pomarańczowa, świeża gat. I</t>
  </si>
  <si>
    <t xml:space="preserve">Sałata masłowa świeża gat. I </t>
  </si>
  <si>
    <t>Sałata rzymska świeża gat. I</t>
  </si>
  <si>
    <t>Sałata lodowa świeża gat. I</t>
  </si>
  <si>
    <t>L.P</t>
  </si>
  <si>
    <t>Cena jednostkowa netto [zł]</t>
  </si>
  <si>
    <t>Stawka VAT        [%]</t>
  </si>
  <si>
    <t>Wartość netto ogółem [zł]</t>
  </si>
  <si>
    <t>Wartość brutto ogółem   [zł]</t>
  </si>
  <si>
    <r>
      <t xml:space="preserve">Ziemniaki </t>
    </r>
    <r>
      <rPr>
        <b/>
        <sz val="10"/>
        <color theme="1"/>
        <rFont val="Czcionka tekstu podstawowego"/>
        <family val="2"/>
        <charset val="238"/>
      </rPr>
      <t>młode</t>
    </r>
    <r>
      <rPr>
        <sz val="10"/>
        <color theme="1"/>
        <rFont val="Czcionka tekstu podstawowego"/>
        <family val="2"/>
        <charset val="238"/>
      </rPr>
      <t xml:space="preserve"> (od maja do sierpnia) o średnicy minimum 6 cm</t>
    </r>
  </si>
  <si>
    <r>
      <t xml:space="preserve">Maliny w opakowaniu tekturowym </t>
    </r>
    <r>
      <rPr>
        <b/>
        <sz val="10"/>
        <color theme="1"/>
        <rFont val="Czcionka tekstu podstawowego"/>
        <family val="2"/>
        <charset val="238"/>
      </rPr>
      <t>500g</t>
    </r>
  </si>
  <si>
    <t xml:space="preserve">Pomidory malinowe świeże gat.I </t>
  </si>
  <si>
    <t>Razem netto [zł]</t>
  </si>
  <si>
    <t>Razem Vat [zł]</t>
  </si>
  <si>
    <t>Razem brutto [zł]</t>
  </si>
  <si>
    <r>
      <t xml:space="preserve">Jabłka o średnicy </t>
    </r>
    <r>
      <rPr>
        <b/>
        <sz val="10"/>
        <color theme="1"/>
        <rFont val="Arial"/>
        <family val="2"/>
        <charset val="238"/>
      </rPr>
      <t>nie mniejszej niż 85 mm</t>
    </r>
    <r>
      <rPr>
        <sz val="10"/>
        <color theme="1"/>
        <rFont val="Arial"/>
        <family val="2"/>
        <charset val="238"/>
      </rPr>
      <t xml:space="preserve"> Cortland. Ligol, Champion, Delikates, Antonówka, Reneta  świeże, bez plam gat. I</t>
    </r>
  </si>
  <si>
    <t>Buraki ćwikłowe świeże gat.I</t>
  </si>
  <si>
    <t xml:space="preserve">Mix sałat z rukolą, roszponką itp.. Paczkowany w torebkę foliową zamkniętą szczelnie waga nie mniejsza niż 180g , </t>
  </si>
  <si>
    <t>Borówka amerykańska  świeża, polska gat. I (od czerwca do  października)</t>
  </si>
  <si>
    <t>Pomidorki koktajlowe papryczkowe, świeże gat.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</si>
</sst>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4" fontId="6" fillId="2" borderId="4" xfId="0" applyNumberFormat="1" applyFont="1" applyFill="1" applyBorder="1" applyAlignment="1" applyProtection="1">
      <alignment horizontal="right" vertical="center"/>
      <protection hidden="1"/>
    </xf>
    <xf numFmtId="4" fontId="6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8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right" vertical="center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0" fontId="6" fillId="2" borderId="7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zoomScale="85" zoomScaleNormal="85" workbookViewId="0">
      <pane ySplit="2" topLeftCell="A51" activePane="bottomLeft" state="frozen"/>
      <selection pane="bottomLeft" activeCell="D27" sqref="D27"/>
    </sheetView>
  </sheetViews>
  <sheetFormatPr defaultRowHeight="12.75"/>
  <cols>
    <col min="1" max="1" width="3.5" style="14" bestFit="1" customWidth="1"/>
    <col min="2" max="2" width="17.125" style="14" customWidth="1"/>
    <col min="3" max="3" width="9.125" style="14" customWidth="1"/>
    <col min="4" max="4" width="5.375" style="14" customWidth="1"/>
    <col min="5" max="5" width="9" style="14" customWidth="1"/>
    <col min="6" max="6" width="8.125" style="14" customWidth="1"/>
    <col min="7" max="8" width="9" style="14" customWidth="1"/>
    <col min="9" max="9" width="10.25" style="14" customWidth="1"/>
    <col min="10" max="10" width="52.625" style="11" customWidth="1"/>
    <col min="11" max="16384" width="9" style="11"/>
  </cols>
  <sheetData>
    <row r="1" spans="1:10" ht="51">
      <c r="A1" s="1" t="s">
        <v>72</v>
      </c>
      <c r="B1" s="2" t="s">
        <v>0</v>
      </c>
      <c r="C1" s="2" t="s">
        <v>1</v>
      </c>
      <c r="D1" s="2" t="s">
        <v>2</v>
      </c>
      <c r="E1" s="2" t="s">
        <v>73</v>
      </c>
      <c r="F1" s="2" t="s">
        <v>74</v>
      </c>
      <c r="G1" s="2" t="s">
        <v>75</v>
      </c>
      <c r="H1" s="2" t="s">
        <v>76</v>
      </c>
      <c r="I1" s="3" t="s">
        <v>3</v>
      </c>
    </row>
    <row r="2" spans="1:10" ht="16.5" customHeight="1">
      <c r="A2" s="4">
        <v>0</v>
      </c>
      <c r="B2" s="5">
        <v>1</v>
      </c>
      <c r="C2" s="6">
        <v>2</v>
      </c>
      <c r="D2" s="6">
        <v>3</v>
      </c>
      <c r="E2" s="5">
        <v>4</v>
      </c>
      <c r="F2" s="5">
        <v>5</v>
      </c>
      <c r="G2" s="5">
        <v>6</v>
      </c>
      <c r="H2" s="5">
        <v>7</v>
      </c>
      <c r="I2" s="7">
        <v>8</v>
      </c>
    </row>
    <row r="3" spans="1:10">
      <c r="A3" s="23">
        <v>1</v>
      </c>
      <c r="B3" s="12" t="s">
        <v>4</v>
      </c>
      <c r="C3" s="13" t="s">
        <v>11</v>
      </c>
      <c r="D3" s="13">
        <v>30</v>
      </c>
      <c r="E3" s="12"/>
      <c r="F3" s="12"/>
      <c r="G3" s="5">
        <f>D3*E3</f>
        <v>0</v>
      </c>
      <c r="H3" s="5">
        <f>F3*G3/100+G3</f>
        <v>0</v>
      </c>
      <c r="I3" s="24"/>
      <c r="J3" s="19"/>
    </row>
    <row r="4" spans="1:10">
      <c r="A4" s="23">
        <v>2</v>
      </c>
      <c r="B4" s="12" t="s">
        <v>5</v>
      </c>
      <c r="C4" s="13" t="s">
        <v>9</v>
      </c>
      <c r="D4" s="13">
        <v>40</v>
      </c>
      <c r="E4" s="12"/>
      <c r="F4" s="12"/>
      <c r="G4" s="5">
        <f t="shared" ref="G4:G68" si="0">D4*E4</f>
        <v>0</v>
      </c>
      <c r="H4" s="5">
        <f t="shared" ref="H4:H68" si="1">F4*G4/100+G4</f>
        <v>0</v>
      </c>
      <c r="I4" s="24"/>
      <c r="J4" s="19"/>
    </row>
    <row r="5" spans="1:10">
      <c r="A5" s="23">
        <v>3</v>
      </c>
      <c r="B5" s="12" t="s">
        <v>6</v>
      </c>
      <c r="C5" s="13" t="s">
        <v>11</v>
      </c>
      <c r="D5" s="13">
        <v>50</v>
      </c>
      <c r="E5" s="12"/>
      <c r="F5" s="12"/>
      <c r="G5" s="5">
        <f t="shared" si="0"/>
        <v>0</v>
      </c>
      <c r="H5" s="5">
        <f t="shared" si="1"/>
        <v>0</v>
      </c>
      <c r="I5" s="24"/>
      <c r="J5" s="19"/>
    </row>
    <row r="6" spans="1:10" ht="25.5">
      <c r="A6" s="23">
        <v>4</v>
      </c>
      <c r="B6" s="12" t="s">
        <v>84</v>
      </c>
      <c r="C6" s="13" t="s">
        <v>9</v>
      </c>
      <c r="D6" s="13">
        <v>150</v>
      </c>
      <c r="E6" s="12"/>
      <c r="F6" s="12"/>
      <c r="G6" s="5">
        <f t="shared" si="0"/>
        <v>0</v>
      </c>
      <c r="H6" s="5">
        <f t="shared" si="1"/>
        <v>0</v>
      </c>
      <c r="I6" s="24"/>
      <c r="J6" s="19"/>
    </row>
    <row r="7" spans="1:10" ht="25.5">
      <c r="A7" s="23">
        <v>5</v>
      </c>
      <c r="B7" s="12" t="s">
        <v>7</v>
      </c>
      <c r="C7" s="13" t="s">
        <v>9</v>
      </c>
      <c r="D7" s="13">
        <v>220</v>
      </c>
      <c r="E7" s="12"/>
      <c r="F7" s="12"/>
      <c r="G7" s="5">
        <f t="shared" si="0"/>
        <v>0</v>
      </c>
      <c r="H7" s="5">
        <f t="shared" si="1"/>
        <v>0</v>
      </c>
      <c r="I7" s="24"/>
      <c r="J7" s="19"/>
    </row>
    <row r="8" spans="1:10" ht="38.25">
      <c r="A8" s="23">
        <v>6</v>
      </c>
      <c r="B8" s="12" t="s">
        <v>8</v>
      </c>
      <c r="C8" s="13" t="s">
        <v>9</v>
      </c>
      <c r="D8" s="13">
        <v>40</v>
      </c>
      <c r="E8" s="12"/>
      <c r="F8" s="12"/>
      <c r="G8" s="5">
        <f t="shared" si="0"/>
        <v>0</v>
      </c>
      <c r="H8" s="5">
        <f t="shared" si="1"/>
        <v>0</v>
      </c>
      <c r="I8" s="24"/>
      <c r="J8" s="19"/>
    </row>
    <row r="9" spans="1:10" ht="25.5">
      <c r="A9" s="23">
        <v>7</v>
      </c>
      <c r="B9" s="12" t="s">
        <v>10</v>
      </c>
      <c r="C9" s="13" t="s">
        <v>11</v>
      </c>
      <c r="D9" s="13">
        <v>20</v>
      </c>
      <c r="E9" s="12"/>
      <c r="F9" s="12"/>
      <c r="G9" s="5">
        <f t="shared" si="0"/>
        <v>0</v>
      </c>
      <c r="H9" s="5">
        <f t="shared" si="1"/>
        <v>0</v>
      </c>
      <c r="I9" s="24"/>
      <c r="J9" s="19"/>
    </row>
    <row r="10" spans="1:10" ht="51">
      <c r="A10" s="23">
        <v>8</v>
      </c>
      <c r="B10" s="12" t="s">
        <v>12</v>
      </c>
      <c r="C10" s="13" t="s">
        <v>9</v>
      </c>
      <c r="D10" s="13">
        <v>20</v>
      </c>
      <c r="E10" s="12"/>
      <c r="F10" s="12"/>
      <c r="G10" s="5">
        <f t="shared" si="0"/>
        <v>0</v>
      </c>
      <c r="H10" s="5">
        <f t="shared" si="1"/>
        <v>0</v>
      </c>
      <c r="I10" s="24"/>
      <c r="J10" s="19"/>
    </row>
    <row r="11" spans="1:10">
      <c r="A11" s="23">
        <v>9</v>
      </c>
      <c r="B11" s="12" t="s">
        <v>13</v>
      </c>
      <c r="C11" s="13" t="s">
        <v>9</v>
      </c>
      <c r="D11" s="13">
        <v>8</v>
      </c>
      <c r="E11" s="12"/>
      <c r="F11" s="12"/>
      <c r="G11" s="5">
        <f t="shared" si="0"/>
        <v>0</v>
      </c>
      <c r="H11" s="5">
        <f t="shared" si="1"/>
        <v>0</v>
      </c>
      <c r="I11" s="24"/>
      <c r="J11" s="19"/>
    </row>
    <row r="12" spans="1:10" ht="25.5">
      <c r="A12" s="23">
        <v>10</v>
      </c>
      <c r="B12" s="12" t="s">
        <v>14</v>
      </c>
      <c r="C12" s="13" t="s">
        <v>11</v>
      </c>
      <c r="D12" s="13">
        <v>80</v>
      </c>
      <c r="E12" s="12"/>
      <c r="F12" s="12"/>
      <c r="G12" s="5">
        <f t="shared" si="0"/>
        <v>0</v>
      </c>
      <c r="H12" s="5">
        <f t="shared" si="1"/>
        <v>0</v>
      </c>
      <c r="I12" s="24"/>
      <c r="J12" s="19"/>
    </row>
    <row r="13" spans="1:10">
      <c r="A13" s="23">
        <v>11</v>
      </c>
      <c r="B13" s="12" t="s">
        <v>15</v>
      </c>
      <c r="C13" s="13" t="s">
        <v>9</v>
      </c>
      <c r="D13" s="13">
        <v>20</v>
      </c>
      <c r="E13" s="12"/>
      <c r="F13" s="12"/>
      <c r="G13" s="5">
        <f t="shared" si="0"/>
        <v>0</v>
      </c>
      <c r="H13" s="5">
        <f t="shared" si="1"/>
        <v>0</v>
      </c>
      <c r="I13" s="24"/>
      <c r="J13" s="19"/>
    </row>
    <row r="14" spans="1:10" ht="38.25">
      <c r="A14" s="23">
        <v>12</v>
      </c>
      <c r="B14" s="12" t="s">
        <v>16</v>
      </c>
      <c r="C14" s="13" t="s">
        <v>9</v>
      </c>
      <c r="D14" s="13">
        <v>10</v>
      </c>
      <c r="E14" s="12"/>
      <c r="F14" s="12"/>
      <c r="G14" s="5">
        <f t="shared" si="0"/>
        <v>0</v>
      </c>
      <c r="H14" s="5">
        <f t="shared" si="1"/>
        <v>0</v>
      </c>
      <c r="I14" s="24"/>
      <c r="J14" s="19"/>
    </row>
    <row r="15" spans="1:10">
      <c r="A15" s="23">
        <v>13</v>
      </c>
      <c r="B15" s="12" t="s">
        <v>17</v>
      </c>
      <c r="C15" s="13" t="s">
        <v>9</v>
      </c>
      <c r="D15" s="13">
        <v>2</v>
      </c>
      <c r="E15" s="12"/>
      <c r="F15" s="12"/>
      <c r="G15" s="5">
        <f t="shared" si="0"/>
        <v>0</v>
      </c>
      <c r="H15" s="5">
        <f t="shared" si="1"/>
        <v>0</v>
      </c>
      <c r="I15" s="24"/>
      <c r="J15" s="19"/>
    </row>
    <row r="16" spans="1:10" ht="38.25">
      <c r="A16" s="23">
        <v>14</v>
      </c>
      <c r="B16" s="12" t="s">
        <v>18</v>
      </c>
      <c r="C16" s="13" t="s">
        <v>9</v>
      </c>
      <c r="D16" s="13">
        <v>10</v>
      </c>
      <c r="E16" s="12"/>
      <c r="F16" s="12"/>
      <c r="G16" s="5">
        <f t="shared" si="0"/>
        <v>0</v>
      </c>
      <c r="H16" s="5">
        <f t="shared" si="1"/>
        <v>0</v>
      </c>
      <c r="I16" s="24"/>
      <c r="J16" s="19"/>
    </row>
    <row r="17" spans="1:10">
      <c r="A17" s="23">
        <v>15</v>
      </c>
      <c r="B17" s="12" t="s">
        <v>19</v>
      </c>
      <c r="C17" s="13" t="s">
        <v>11</v>
      </c>
      <c r="D17" s="13">
        <v>40</v>
      </c>
      <c r="E17" s="12"/>
      <c r="F17" s="12"/>
      <c r="G17" s="5">
        <f t="shared" si="0"/>
        <v>0</v>
      </c>
      <c r="H17" s="5">
        <f t="shared" si="1"/>
        <v>0</v>
      </c>
      <c r="I17" s="24"/>
      <c r="J17" s="19"/>
    </row>
    <row r="18" spans="1:10" ht="38.25">
      <c r="A18" s="23">
        <v>16</v>
      </c>
      <c r="B18" s="12" t="s">
        <v>20</v>
      </c>
      <c r="C18" s="13" t="s">
        <v>9</v>
      </c>
      <c r="D18" s="13">
        <v>35</v>
      </c>
      <c r="E18" s="12"/>
      <c r="F18" s="12"/>
      <c r="G18" s="5">
        <f t="shared" si="0"/>
        <v>0</v>
      </c>
      <c r="H18" s="5">
        <f t="shared" si="1"/>
        <v>0</v>
      </c>
      <c r="I18" s="24"/>
      <c r="J18" s="19"/>
    </row>
    <row r="19" spans="1:10" ht="38.25">
      <c r="A19" s="23">
        <v>17</v>
      </c>
      <c r="B19" s="12" t="s">
        <v>21</v>
      </c>
      <c r="C19" s="13" t="s">
        <v>9</v>
      </c>
      <c r="D19" s="13">
        <v>40</v>
      </c>
      <c r="E19" s="12"/>
      <c r="F19" s="12"/>
      <c r="G19" s="5">
        <f t="shared" si="0"/>
        <v>0</v>
      </c>
      <c r="H19" s="5">
        <f t="shared" si="1"/>
        <v>0</v>
      </c>
      <c r="I19" s="24"/>
      <c r="J19" s="19"/>
    </row>
    <row r="20" spans="1:10" ht="140.25">
      <c r="A20" s="23">
        <v>18</v>
      </c>
      <c r="B20" s="12" t="s">
        <v>65</v>
      </c>
      <c r="C20" s="13" t="s">
        <v>9</v>
      </c>
      <c r="D20" s="13">
        <v>60</v>
      </c>
      <c r="E20" s="12"/>
      <c r="F20" s="12"/>
      <c r="G20" s="5">
        <f t="shared" si="0"/>
        <v>0</v>
      </c>
      <c r="H20" s="5">
        <f t="shared" si="1"/>
        <v>0</v>
      </c>
      <c r="I20" s="24"/>
      <c r="J20" s="19"/>
    </row>
    <row r="21" spans="1:10" ht="25.5">
      <c r="A21" s="23">
        <v>19</v>
      </c>
      <c r="B21" s="12" t="s">
        <v>22</v>
      </c>
      <c r="C21" s="13" t="s">
        <v>9</v>
      </c>
      <c r="D21" s="13">
        <v>65</v>
      </c>
      <c r="E21" s="12"/>
      <c r="F21" s="12"/>
      <c r="G21" s="5">
        <f t="shared" si="0"/>
        <v>0</v>
      </c>
      <c r="H21" s="5">
        <f t="shared" si="1"/>
        <v>0</v>
      </c>
      <c r="I21" s="24"/>
      <c r="J21" s="19"/>
    </row>
    <row r="22" spans="1:10" ht="25.5">
      <c r="A22" s="23">
        <v>20</v>
      </c>
      <c r="B22" s="12" t="s">
        <v>23</v>
      </c>
      <c r="C22" s="13" t="s">
        <v>9</v>
      </c>
      <c r="D22" s="13">
        <v>20</v>
      </c>
      <c r="E22" s="12"/>
      <c r="F22" s="12"/>
      <c r="G22" s="5">
        <f t="shared" si="0"/>
        <v>0</v>
      </c>
      <c r="H22" s="5">
        <f t="shared" si="1"/>
        <v>0</v>
      </c>
      <c r="I22" s="24"/>
      <c r="J22" s="19"/>
    </row>
    <row r="23" spans="1:10" ht="25.5">
      <c r="A23" s="23">
        <v>21</v>
      </c>
      <c r="B23" s="12" t="s">
        <v>24</v>
      </c>
      <c r="C23" s="13" t="s">
        <v>9</v>
      </c>
      <c r="D23" s="13">
        <v>30</v>
      </c>
      <c r="E23" s="12"/>
      <c r="F23" s="12"/>
      <c r="G23" s="5">
        <f t="shared" si="0"/>
        <v>0</v>
      </c>
      <c r="H23" s="5">
        <f t="shared" si="1"/>
        <v>0</v>
      </c>
      <c r="I23" s="24"/>
      <c r="J23" s="19"/>
    </row>
    <row r="24" spans="1:10" ht="25.5">
      <c r="A24" s="23">
        <v>22</v>
      </c>
      <c r="B24" s="12" t="s">
        <v>25</v>
      </c>
      <c r="C24" s="13" t="s">
        <v>11</v>
      </c>
      <c r="D24" s="13">
        <v>100</v>
      </c>
      <c r="E24" s="12"/>
      <c r="F24" s="12"/>
      <c r="G24" s="5">
        <f t="shared" si="0"/>
        <v>0</v>
      </c>
      <c r="H24" s="5">
        <f t="shared" si="1"/>
        <v>0</v>
      </c>
      <c r="I24" s="24"/>
      <c r="J24" s="19"/>
    </row>
    <row r="25" spans="1:10" ht="25.5">
      <c r="A25" s="23">
        <v>23</v>
      </c>
      <c r="B25" s="12" t="s">
        <v>26</v>
      </c>
      <c r="C25" s="13" t="s">
        <v>11</v>
      </c>
      <c r="D25" s="13">
        <v>20</v>
      </c>
      <c r="E25" s="12"/>
      <c r="F25" s="12"/>
      <c r="G25" s="5">
        <f t="shared" si="0"/>
        <v>0</v>
      </c>
      <c r="H25" s="5">
        <f t="shared" si="1"/>
        <v>0</v>
      </c>
      <c r="I25" s="24"/>
      <c r="J25" s="19"/>
    </row>
    <row r="26" spans="1:10" ht="51">
      <c r="A26" s="23">
        <v>24</v>
      </c>
      <c r="B26" s="12" t="s">
        <v>27</v>
      </c>
      <c r="C26" s="13" t="s">
        <v>11</v>
      </c>
      <c r="D26" s="13">
        <v>20</v>
      </c>
      <c r="E26" s="12"/>
      <c r="F26" s="12"/>
      <c r="G26" s="5">
        <f t="shared" si="0"/>
        <v>0</v>
      </c>
      <c r="H26" s="5">
        <f t="shared" si="1"/>
        <v>0</v>
      </c>
      <c r="I26" s="24"/>
      <c r="J26" s="19"/>
    </row>
    <row r="27" spans="1:10" ht="25.5">
      <c r="A27" s="23">
        <v>25</v>
      </c>
      <c r="B27" s="12" t="s">
        <v>28</v>
      </c>
      <c r="C27" s="13" t="s">
        <v>9</v>
      </c>
      <c r="D27" s="13">
        <v>220</v>
      </c>
      <c r="E27" s="12"/>
      <c r="F27" s="12"/>
      <c r="G27" s="5">
        <f t="shared" si="0"/>
        <v>0</v>
      </c>
      <c r="H27" s="5">
        <f t="shared" si="1"/>
        <v>0</v>
      </c>
      <c r="I27" s="24"/>
      <c r="J27" s="19"/>
    </row>
    <row r="28" spans="1:10" ht="51">
      <c r="A28" s="23">
        <v>26</v>
      </c>
      <c r="B28" s="12" t="s">
        <v>29</v>
      </c>
      <c r="C28" s="13" t="s">
        <v>9</v>
      </c>
      <c r="D28" s="13">
        <v>50</v>
      </c>
      <c r="E28" s="12"/>
      <c r="F28" s="12"/>
      <c r="G28" s="5">
        <f t="shared" si="0"/>
        <v>0</v>
      </c>
      <c r="H28" s="5">
        <f t="shared" si="1"/>
        <v>0</v>
      </c>
      <c r="I28" s="24"/>
      <c r="J28" s="19"/>
    </row>
    <row r="29" spans="1:10" ht="25.5">
      <c r="A29" s="23">
        <v>27</v>
      </c>
      <c r="B29" s="12" t="s">
        <v>30</v>
      </c>
      <c r="C29" s="13" t="s">
        <v>11</v>
      </c>
      <c r="D29" s="13">
        <v>100</v>
      </c>
      <c r="E29" s="12"/>
      <c r="F29" s="12"/>
      <c r="G29" s="5">
        <f t="shared" si="0"/>
        <v>0</v>
      </c>
      <c r="H29" s="5">
        <f t="shared" si="1"/>
        <v>0</v>
      </c>
      <c r="I29" s="24"/>
      <c r="J29" s="19"/>
    </row>
    <row r="30" spans="1:10">
      <c r="A30" s="23">
        <v>28</v>
      </c>
      <c r="B30" s="12" t="s">
        <v>31</v>
      </c>
      <c r="C30" s="13" t="s">
        <v>9</v>
      </c>
      <c r="D30" s="13">
        <v>120</v>
      </c>
      <c r="E30" s="12"/>
      <c r="F30" s="12"/>
      <c r="G30" s="5">
        <f t="shared" si="0"/>
        <v>0</v>
      </c>
      <c r="H30" s="5">
        <f t="shared" si="1"/>
        <v>0</v>
      </c>
      <c r="I30" s="24"/>
      <c r="J30" s="19"/>
    </row>
    <row r="31" spans="1:10" ht="114.75">
      <c r="A31" s="23">
        <v>29</v>
      </c>
      <c r="B31" s="12" t="s">
        <v>66</v>
      </c>
      <c r="C31" s="13" t="s">
        <v>9</v>
      </c>
      <c r="D31" s="13">
        <v>140</v>
      </c>
      <c r="E31" s="12"/>
      <c r="F31" s="12"/>
      <c r="G31" s="5">
        <f t="shared" si="0"/>
        <v>0</v>
      </c>
      <c r="H31" s="5">
        <f t="shared" si="1"/>
        <v>0</v>
      </c>
      <c r="I31" s="24"/>
      <c r="J31" s="19"/>
    </row>
    <row r="32" spans="1:10" ht="114.75">
      <c r="A32" s="23">
        <v>30</v>
      </c>
      <c r="B32" s="12" t="s">
        <v>67</v>
      </c>
      <c r="C32" s="13" t="s">
        <v>9</v>
      </c>
      <c r="D32" s="13">
        <v>30</v>
      </c>
      <c r="E32" s="12"/>
      <c r="F32" s="12"/>
      <c r="G32" s="5">
        <f t="shared" si="0"/>
        <v>0</v>
      </c>
      <c r="H32" s="5">
        <f t="shared" si="1"/>
        <v>0</v>
      </c>
      <c r="I32" s="24"/>
      <c r="J32" s="19"/>
    </row>
    <row r="33" spans="1:10" ht="38.25">
      <c r="A33" s="23">
        <v>31</v>
      </c>
      <c r="B33" s="12" t="s">
        <v>68</v>
      </c>
      <c r="C33" s="13" t="s">
        <v>9</v>
      </c>
      <c r="D33" s="13">
        <v>90</v>
      </c>
      <c r="E33" s="12"/>
      <c r="F33" s="12"/>
      <c r="G33" s="5">
        <f t="shared" si="0"/>
        <v>0</v>
      </c>
      <c r="H33" s="5">
        <f t="shared" si="1"/>
        <v>0</v>
      </c>
      <c r="I33" s="24"/>
      <c r="J33" s="19"/>
    </row>
    <row r="34" spans="1:10" ht="38.25">
      <c r="A34" s="23">
        <v>32</v>
      </c>
      <c r="B34" s="12" t="s">
        <v>32</v>
      </c>
      <c r="C34" s="13" t="s">
        <v>9</v>
      </c>
      <c r="D34" s="13">
        <v>20</v>
      </c>
      <c r="E34" s="12"/>
      <c r="F34" s="12"/>
      <c r="G34" s="5">
        <f t="shared" si="0"/>
        <v>0</v>
      </c>
      <c r="H34" s="5">
        <f t="shared" si="1"/>
        <v>0</v>
      </c>
      <c r="I34" s="24"/>
      <c r="J34" s="19"/>
    </row>
    <row r="35" spans="1:10" ht="25.5">
      <c r="A35" s="23">
        <v>33</v>
      </c>
      <c r="B35" s="12" t="s">
        <v>33</v>
      </c>
      <c r="C35" s="13" t="s">
        <v>9</v>
      </c>
      <c r="D35" s="13">
        <v>50</v>
      </c>
      <c r="E35" s="12"/>
      <c r="F35" s="12"/>
      <c r="G35" s="5">
        <f t="shared" si="0"/>
        <v>0</v>
      </c>
      <c r="H35" s="5">
        <f t="shared" si="1"/>
        <v>0</v>
      </c>
      <c r="I35" s="24"/>
      <c r="J35" s="19"/>
    </row>
    <row r="36" spans="1:10" ht="25.5">
      <c r="A36" s="23">
        <v>34</v>
      </c>
      <c r="B36" s="12" t="s">
        <v>79</v>
      </c>
      <c r="C36" s="13" t="s">
        <v>9</v>
      </c>
      <c r="D36" s="13">
        <v>40</v>
      </c>
      <c r="E36" s="12"/>
      <c r="F36" s="12"/>
      <c r="G36" s="5">
        <f t="shared" si="0"/>
        <v>0</v>
      </c>
      <c r="H36" s="5">
        <f t="shared" si="1"/>
        <v>0</v>
      </c>
      <c r="I36" s="24"/>
      <c r="J36" s="19"/>
    </row>
    <row r="37" spans="1:10" ht="25.5">
      <c r="A37" s="23">
        <v>35</v>
      </c>
      <c r="B37" s="12" t="s">
        <v>34</v>
      </c>
      <c r="C37" s="13" t="s">
        <v>9</v>
      </c>
      <c r="D37" s="13">
        <v>20</v>
      </c>
      <c r="E37" s="12"/>
      <c r="F37" s="12"/>
      <c r="G37" s="5">
        <f t="shared" si="0"/>
        <v>0</v>
      </c>
      <c r="H37" s="5">
        <f t="shared" si="1"/>
        <v>0</v>
      </c>
      <c r="I37" s="24"/>
      <c r="J37" s="19"/>
    </row>
    <row r="38" spans="1:10" ht="38.25">
      <c r="A38" s="23">
        <v>36</v>
      </c>
      <c r="B38" s="12" t="s">
        <v>87</v>
      </c>
      <c r="C38" s="13" t="s">
        <v>9</v>
      </c>
      <c r="D38" s="13">
        <v>30</v>
      </c>
      <c r="E38" s="12"/>
      <c r="F38" s="12"/>
      <c r="G38" s="5">
        <f t="shared" si="0"/>
        <v>0</v>
      </c>
      <c r="H38" s="5">
        <f t="shared" si="1"/>
        <v>0</v>
      </c>
      <c r="I38" s="24"/>
      <c r="J38" s="19"/>
    </row>
    <row r="39" spans="1:10" ht="25.5">
      <c r="A39" s="23">
        <v>37</v>
      </c>
      <c r="B39" s="12" t="s">
        <v>35</v>
      </c>
      <c r="C39" s="13" t="s">
        <v>11</v>
      </c>
      <c r="D39" s="13">
        <v>70</v>
      </c>
      <c r="E39" s="12"/>
      <c r="F39" s="12"/>
      <c r="G39" s="5">
        <f t="shared" si="0"/>
        <v>0</v>
      </c>
      <c r="H39" s="5">
        <f t="shared" si="1"/>
        <v>0</v>
      </c>
      <c r="I39" s="24"/>
      <c r="J39" s="19"/>
    </row>
    <row r="40" spans="1:10">
      <c r="A40" s="23">
        <v>38</v>
      </c>
      <c r="B40" s="12" t="s">
        <v>36</v>
      </c>
      <c r="C40" s="13" t="s">
        <v>9</v>
      </c>
      <c r="D40" s="13">
        <v>10</v>
      </c>
      <c r="E40" s="12"/>
      <c r="F40" s="12"/>
      <c r="G40" s="5">
        <f t="shared" si="0"/>
        <v>0</v>
      </c>
      <c r="H40" s="5">
        <f t="shared" si="1"/>
        <v>0</v>
      </c>
      <c r="I40" s="24"/>
      <c r="J40" s="19"/>
    </row>
    <row r="41" spans="1:10" ht="25.5">
      <c r="A41" s="23">
        <v>39</v>
      </c>
      <c r="B41" s="12" t="s">
        <v>37</v>
      </c>
      <c r="C41" s="13" t="s">
        <v>11</v>
      </c>
      <c r="D41" s="13">
        <v>100</v>
      </c>
      <c r="E41" s="12"/>
      <c r="F41" s="12"/>
      <c r="G41" s="5">
        <f t="shared" si="0"/>
        <v>0</v>
      </c>
      <c r="H41" s="5">
        <f t="shared" si="1"/>
        <v>0</v>
      </c>
      <c r="I41" s="24"/>
      <c r="J41" s="19"/>
    </row>
    <row r="42" spans="1:10" ht="25.5">
      <c r="A42" s="23">
        <v>40</v>
      </c>
      <c r="B42" s="12" t="s">
        <v>69</v>
      </c>
      <c r="C42" s="13" t="s">
        <v>11</v>
      </c>
      <c r="D42" s="13">
        <v>50</v>
      </c>
      <c r="E42" s="12"/>
      <c r="F42" s="12"/>
      <c r="G42" s="5">
        <f t="shared" si="0"/>
        <v>0</v>
      </c>
      <c r="H42" s="5">
        <f t="shared" si="1"/>
        <v>0</v>
      </c>
      <c r="I42" s="24"/>
      <c r="J42" s="19"/>
    </row>
    <row r="43" spans="1:10" ht="25.5">
      <c r="A43" s="23">
        <v>41</v>
      </c>
      <c r="B43" s="12" t="s">
        <v>70</v>
      </c>
      <c r="C43" s="13" t="s">
        <v>11</v>
      </c>
      <c r="D43" s="13">
        <v>10</v>
      </c>
      <c r="E43" s="12"/>
      <c r="F43" s="12"/>
      <c r="G43" s="5">
        <f t="shared" si="0"/>
        <v>0</v>
      </c>
      <c r="H43" s="5">
        <f t="shared" si="1"/>
        <v>0</v>
      </c>
      <c r="I43" s="24"/>
      <c r="J43" s="19"/>
    </row>
    <row r="44" spans="1:10" ht="25.5">
      <c r="A44" s="23">
        <v>42</v>
      </c>
      <c r="B44" s="12" t="s">
        <v>71</v>
      </c>
      <c r="C44" s="13" t="s">
        <v>11</v>
      </c>
      <c r="D44" s="13">
        <v>50</v>
      </c>
      <c r="E44" s="12"/>
      <c r="F44" s="12"/>
      <c r="G44" s="5">
        <f t="shared" si="0"/>
        <v>0</v>
      </c>
      <c r="H44" s="5">
        <f t="shared" si="1"/>
        <v>0</v>
      </c>
      <c r="I44" s="24"/>
      <c r="J44" s="19"/>
    </row>
    <row r="45" spans="1:10" ht="89.25">
      <c r="A45" s="23">
        <v>43</v>
      </c>
      <c r="B45" s="12" t="s">
        <v>85</v>
      </c>
      <c r="C45" s="13" t="s">
        <v>11</v>
      </c>
      <c r="D45" s="13">
        <v>30</v>
      </c>
      <c r="E45" s="12"/>
      <c r="F45" s="12"/>
      <c r="G45" s="5">
        <f t="shared" ref="G45" si="2">D45*E45</f>
        <v>0</v>
      </c>
      <c r="H45" s="5">
        <f t="shared" ref="H45" si="3">F45*G45/100+G45</f>
        <v>0</v>
      </c>
      <c r="I45" s="24"/>
      <c r="J45" s="19"/>
    </row>
    <row r="46" spans="1:10">
      <c r="A46" s="23">
        <v>44</v>
      </c>
      <c r="B46" s="12" t="s">
        <v>38</v>
      </c>
      <c r="C46" s="13" t="s">
        <v>11</v>
      </c>
      <c r="D46" s="13">
        <v>20</v>
      </c>
      <c r="E46" s="12"/>
      <c r="F46" s="12"/>
      <c r="G46" s="5">
        <f t="shared" si="0"/>
        <v>0</v>
      </c>
      <c r="H46" s="5">
        <f t="shared" si="1"/>
        <v>0</v>
      </c>
      <c r="I46" s="24"/>
      <c r="J46" s="19"/>
    </row>
    <row r="47" spans="1:10" ht="25.5">
      <c r="A47" s="23">
        <v>45</v>
      </c>
      <c r="B47" s="12" t="s">
        <v>39</v>
      </c>
      <c r="C47" s="13" t="s">
        <v>9</v>
      </c>
      <c r="D47" s="13">
        <v>100</v>
      </c>
      <c r="E47" s="12"/>
      <c r="F47" s="12"/>
      <c r="G47" s="5">
        <f t="shared" si="0"/>
        <v>0</v>
      </c>
      <c r="H47" s="5">
        <f t="shared" si="1"/>
        <v>0</v>
      </c>
      <c r="I47" s="24"/>
      <c r="J47" s="19"/>
    </row>
    <row r="48" spans="1:10" ht="38.25">
      <c r="A48" s="23">
        <v>46</v>
      </c>
      <c r="B48" s="12" t="s">
        <v>40</v>
      </c>
      <c r="C48" s="13" t="s">
        <v>11</v>
      </c>
      <c r="D48" s="13">
        <v>20</v>
      </c>
      <c r="E48" s="12"/>
      <c r="F48" s="12"/>
      <c r="G48" s="5">
        <f t="shared" si="0"/>
        <v>0</v>
      </c>
      <c r="H48" s="5">
        <f t="shared" si="1"/>
        <v>0</v>
      </c>
      <c r="I48" s="24"/>
      <c r="J48" s="19"/>
    </row>
    <row r="49" spans="1:10">
      <c r="A49" s="23">
        <v>47</v>
      </c>
      <c r="B49" s="12" t="s">
        <v>41</v>
      </c>
      <c r="C49" s="13" t="s">
        <v>9</v>
      </c>
      <c r="D49" s="13">
        <v>10</v>
      </c>
      <c r="E49" s="12"/>
      <c r="F49" s="12"/>
      <c r="G49" s="5">
        <f t="shared" si="0"/>
        <v>0</v>
      </c>
      <c r="H49" s="5">
        <f t="shared" si="1"/>
        <v>0</v>
      </c>
      <c r="I49" s="24"/>
      <c r="J49" s="19"/>
    </row>
    <row r="50" spans="1:10" ht="25.5">
      <c r="A50" s="23">
        <v>48</v>
      </c>
      <c r="B50" s="12" t="s">
        <v>42</v>
      </c>
      <c r="C50" s="13" t="s">
        <v>11</v>
      </c>
      <c r="D50" s="13">
        <v>20</v>
      </c>
      <c r="E50" s="12"/>
      <c r="F50" s="12"/>
      <c r="G50" s="5">
        <f t="shared" si="0"/>
        <v>0</v>
      </c>
      <c r="H50" s="5">
        <f t="shared" si="1"/>
        <v>0</v>
      </c>
      <c r="I50" s="24"/>
      <c r="J50" s="19"/>
    </row>
    <row r="51" spans="1:10" ht="51">
      <c r="A51" s="23">
        <v>49</v>
      </c>
      <c r="B51" s="12" t="s">
        <v>77</v>
      </c>
      <c r="C51" s="13" t="s">
        <v>9</v>
      </c>
      <c r="D51" s="13">
        <v>450</v>
      </c>
      <c r="E51" s="12"/>
      <c r="F51" s="12"/>
      <c r="G51" s="5">
        <f t="shared" si="0"/>
        <v>0</v>
      </c>
      <c r="H51" s="5">
        <f t="shared" si="1"/>
        <v>0</v>
      </c>
      <c r="I51" s="24"/>
      <c r="J51" s="19"/>
    </row>
    <row r="52" spans="1:10" ht="89.25">
      <c r="A52" s="23">
        <v>50</v>
      </c>
      <c r="B52" s="12" t="s">
        <v>43</v>
      </c>
      <c r="C52" s="13" t="s">
        <v>9</v>
      </c>
      <c r="D52" s="13">
        <v>1300</v>
      </c>
      <c r="E52" s="12"/>
      <c r="F52" s="12"/>
      <c r="G52" s="5">
        <f t="shared" si="0"/>
        <v>0</v>
      </c>
      <c r="H52" s="5">
        <f t="shared" si="1"/>
        <v>0</v>
      </c>
      <c r="I52" s="24"/>
      <c r="J52" s="19"/>
    </row>
    <row r="53" spans="1:10" ht="51">
      <c r="A53" s="23">
        <v>51</v>
      </c>
      <c r="B53" s="12" t="s">
        <v>44</v>
      </c>
      <c r="C53" s="13" t="s">
        <v>9</v>
      </c>
      <c r="D53" s="13">
        <v>220</v>
      </c>
      <c r="E53" s="12"/>
      <c r="F53" s="12"/>
      <c r="G53" s="5">
        <f t="shared" si="0"/>
        <v>0</v>
      </c>
      <c r="H53" s="5">
        <f t="shared" si="1"/>
        <v>0</v>
      </c>
      <c r="I53" s="24"/>
      <c r="J53" s="19"/>
    </row>
    <row r="54" spans="1:10" ht="63.75">
      <c r="A54" s="23">
        <v>52</v>
      </c>
      <c r="B54" s="12" t="s">
        <v>45</v>
      </c>
      <c r="C54" s="13" t="s">
        <v>11</v>
      </c>
      <c r="D54" s="13">
        <v>25</v>
      </c>
      <c r="E54" s="12"/>
      <c r="F54" s="12"/>
      <c r="G54" s="5">
        <f t="shared" si="0"/>
        <v>0</v>
      </c>
      <c r="H54" s="5">
        <f t="shared" si="1"/>
        <v>0</v>
      </c>
      <c r="I54" s="24"/>
      <c r="J54" s="19"/>
    </row>
    <row r="55" spans="1:10">
      <c r="A55" s="23">
        <v>53</v>
      </c>
      <c r="B55" s="12" t="s">
        <v>46</v>
      </c>
      <c r="C55" s="13" t="s">
        <v>11</v>
      </c>
      <c r="D55" s="13">
        <v>20</v>
      </c>
      <c r="E55" s="12"/>
      <c r="F55" s="12"/>
      <c r="G55" s="5">
        <f t="shared" si="0"/>
        <v>0</v>
      </c>
      <c r="H55" s="5">
        <f t="shared" si="1"/>
        <v>0</v>
      </c>
      <c r="I55" s="24"/>
      <c r="J55" s="19"/>
    </row>
    <row r="56" spans="1:10" ht="89.25">
      <c r="A56" s="23">
        <v>54</v>
      </c>
      <c r="B56" s="12" t="s">
        <v>83</v>
      </c>
      <c r="C56" s="13" t="s">
        <v>9</v>
      </c>
      <c r="D56" s="13">
        <v>600</v>
      </c>
      <c r="E56" s="12"/>
      <c r="F56" s="12"/>
      <c r="G56" s="5">
        <f t="shared" si="0"/>
        <v>0</v>
      </c>
      <c r="H56" s="5">
        <f t="shared" si="1"/>
        <v>0</v>
      </c>
      <c r="I56" s="24"/>
      <c r="J56" s="19"/>
    </row>
    <row r="57" spans="1:10" ht="25.5">
      <c r="A57" s="23">
        <v>55</v>
      </c>
      <c r="B57" s="12" t="s">
        <v>78</v>
      </c>
      <c r="C57" s="13" t="s">
        <v>11</v>
      </c>
      <c r="D57" s="13">
        <v>50</v>
      </c>
      <c r="E57" s="12"/>
      <c r="F57" s="12"/>
      <c r="G57" s="5">
        <f t="shared" si="0"/>
        <v>0</v>
      </c>
      <c r="H57" s="5">
        <f t="shared" si="1"/>
        <v>0</v>
      </c>
      <c r="I57" s="24"/>
      <c r="J57" s="19"/>
    </row>
    <row r="58" spans="1:10" ht="38.25">
      <c r="A58" s="23">
        <v>56</v>
      </c>
      <c r="B58" s="12" t="s">
        <v>47</v>
      </c>
      <c r="C58" s="13" t="s">
        <v>9</v>
      </c>
      <c r="D58" s="13">
        <v>80</v>
      </c>
      <c r="E58" s="12"/>
      <c r="F58" s="12"/>
      <c r="G58" s="5">
        <f t="shared" si="0"/>
        <v>0</v>
      </c>
      <c r="H58" s="5">
        <f t="shared" si="1"/>
        <v>0</v>
      </c>
      <c r="I58" s="24"/>
      <c r="J58" s="19"/>
    </row>
    <row r="59" spans="1:10" ht="63.75">
      <c r="A59" s="23">
        <v>57</v>
      </c>
      <c r="B59" s="12" t="s">
        <v>48</v>
      </c>
      <c r="C59" s="13" t="s">
        <v>9</v>
      </c>
      <c r="D59" s="13">
        <v>50</v>
      </c>
      <c r="E59" s="12"/>
      <c r="F59" s="12"/>
      <c r="G59" s="5">
        <f t="shared" si="0"/>
        <v>0</v>
      </c>
      <c r="H59" s="5">
        <f t="shared" si="1"/>
        <v>0</v>
      </c>
      <c r="I59" s="24"/>
      <c r="J59" s="19"/>
    </row>
    <row r="60" spans="1:10" ht="127.5">
      <c r="A60" s="23">
        <v>58</v>
      </c>
      <c r="B60" s="12" t="s">
        <v>49</v>
      </c>
      <c r="C60" s="13" t="s">
        <v>11</v>
      </c>
      <c r="D60" s="13">
        <v>40</v>
      </c>
      <c r="E60" s="12"/>
      <c r="F60" s="12"/>
      <c r="G60" s="5">
        <f t="shared" si="0"/>
        <v>0</v>
      </c>
      <c r="H60" s="5">
        <f t="shared" si="1"/>
        <v>0</v>
      </c>
      <c r="I60" s="24"/>
      <c r="J60" s="20"/>
    </row>
    <row r="61" spans="1:10" ht="25.5">
      <c r="A61" s="23">
        <v>59</v>
      </c>
      <c r="B61" s="12" t="s">
        <v>50</v>
      </c>
      <c r="C61" s="13" t="s">
        <v>9</v>
      </c>
      <c r="D61" s="13">
        <v>200</v>
      </c>
      <c r="E61" s="12"/>
      <c r="F61" s="12"/>
      <c r="G61" s="5">
        <f t="shared" si="0"/>
        <v>0</v>
      </c>
      <c r="H61" s="5">
        <f t="shared" si="1"/>
        <v>0</v>
      </c>
      <c r="I61" s="24"/>
      <c r="J61" s="19"/>
    </row>
    <row r="62" spans="1:10">
      <c r="A62" s="23">
        <v>60</v>
      </c>
      <c r="B62" s="12" t="s">
        <v>51</v>
      </c>
      <c r="C62" s="13" t="s">
        <v>11</v>
      </c>
      <c r="D62" s="13">
        <v>20</v>
      </c>
      <c r="E62" s="12"/>
      <c r="F62" s="12"/>
      <c r="G62" s="5">
        <f t="shared" si="0"/>
        <v>0</v>
      </c>
      <c r="H62" s="5">
        <f t="shared" si="1"/>
        <v>0</v>
      </c>
      <c r="I62" s="24"/>
      <c r="J62" s="19"/>
    </row>
    <row r="63" spans="1:10" ht="25.5">
      <c r="A63" s="23">
        <v>61</v>
      </c>
      <c r="B63" s="12" t="s">
        <v>52</v>
      </c>
      <c r="C63" s="13" t="s">
        <v>9</v>
      </c>
      <c r="D63" s="13">
        <v>380</v>
      </c>
      <c r="E63" s="12"/>
      <c r="F63" s="12"/>
      <c r="G63" s="5">
        <f t="shared" si="0"/>
        <v>0</v>
      </c>
      <c r="H63" s="5">
        <f t="shared" si="1"/>
        <v>0</v>
      </c>
      <c r="I63" s="24"/>
      <c r="J63" s="19"/>
    </row>
    <row r="64" spans="1:10" ht="63.75">
      <c r="A64" s="23">
        <v>62</v>
      </c>
      <c r="B64" s="12" t="s">
        <v>86</v>
      </c>
      <c r="C64" s="13" t="s">
        <v>9</v>
      </c>
      <c r="D64" s="13">
        <v>60</v>
      </c>
      <c r="E64" s="12"/>
      <c r="F64" s="12"/>
      <c r="G64" s="5">
        <f t="shared" si="0"/>
        <v>0</v>
      </c>
      <c r="H64" s="5">
        <f t="shared" si="1"/>
        <v>0</v>
      </c>
      <c r="I64" s="24"/>
      <c r="J64" s="19"/>
    </row>
    <row r="65" spans="1:10" ht="38.25">
      <c r="A65" s="23">
        <v>63</v>
      </c>
      <c r="B65" s="12" t="s">
        <v>53</v>
      </c>
      <c r="C65" s="13" t="s">
        <v>9</v>
      </c>
      <c r="D65" s="13">
        <v>40</v>
      </c>
      <c r="E65" s="12"/>
      <c r="F65" s="12"/>
      <c r="G65" s="5">
        <f t="shared" si="0"/>
        <v>0</v>
      </c>
      <c r="H65" s="5">
        <f t="shared" si="1"/>
        <v>0</v>
      </c>
      <c r="I65" s="24"/>
      <c r="J65" s="19"/>
    </row>
    <row r="66" spans="1:10">
      <c r="A66" s="23">
        <v>64</v>
      </c>
      <c r="B66" s="12" t="s">
        <v>54</v>
      </c>
      <c r="C66" s="13" t="s">
        <v>9</v>
      </c>
      <c r="D66" s="13">
        <v>15</v>
      </c>
      <c r="E66" s="12"/>
      <c r="F66" s="12"/>
      <c r="G66" s="5">
        <f t="shared" si="0"/>
        <v>0</v>
      </c>
      <c r="H66" s="5">
        <f t="shared" si="1"/>
        <v>0</v>
      </c>
      <c r="I66" s="24"/>
      <c r="J66" s="19"/>
    </row>
    <row r="67" spans="1:10" ht="25.5">
      <c r="A67" s="23">
        <v>65</v>
      </c>
      <c r="B67" s="12" t="s">
        <v>55</v>
      </c>
      <c r="C67" s="13" t="s">
        <v>11</v>
      </c>
      <c r="D67" s="13">
        <v>50</v>
      </c>
      <c r="E67" s="12"/>
      <c r="F67" s="12"/>
      <c r="G67" s="5">
        <f t="shared" si="0"/>
        <v>0</v>
      </c>
      <c r="H67" s="5">
        <f t="shared" si="1"/>
        <v>0</v>
      </c>
      <c r="I67" s="24"/>
      <c r="J67" s="19"/>
    </row>
    <row r="68" spans="1:10">
      <c r="A68" s="23">
        <v>66</v>
      </c>
      <c r="B68" s="12" t="s">
        <v>56</v>
      </c>
      <c r="C68" s="13" t="s">
        <v>11</v>
      </c>
      <c r="D68" s="13">
        <v>300</v>
      </c>
      <c r="E68" s="12"/>
      <c r="F68" s="12"/>
      <c r="G68" s="5">
        <f t="shared" si="0"/>
        <v>0</v>
      </c>
      <c r="H68" s="5">
        <f t="shared" si="1"/>
        <v>0</v>
      </c>
      <c r="I68" s="24"/>
      <c r="J68" s="19"/>
    </row>
    <row r="69" spans="1:10" ht="38.25">
      <c r="A69" s="23">
        <v>67</v>
      </c>
      <c r="B69" s="12" t="s">
        <v>57</v>
      </c>
      <c r="C69" s="13" t="s">
        <v>9</v>
      </c>
      <c r="D69" s="13">
        <v>170</v>
      </c>
      <c r="E69" s="12"/>
      <c r="F69" s="12"/>
      <c r="G69" s="5">
        <f t="shared" ref="G69:G76" si="4">D69*E69</f>
        <v>0</v>
      </c>
      <c r="H69" s="5">
        <f t="shared" ref="H69:H76" si="5">F69*G69/100+G69</f>
        <v>0</v>
      </c>
      <c r="I69" s="24"/>
      <c r="J69" s="19"/>
    </row>
    <row r="70" spans="1:10" ht="25.5">
      <c r="A70" s="23">
        <v>68</v>
      </c>
      <c r="B70" s="12" t="s">
        <v>58</v>
      </c>
      <c r="C70" s="13" t="s">
        <v>11</v>
      </c>
      <c r="D70" s="13">
        <v>20</v>
      </c>
      <c r="E70" s="12"/>
      <c r="F70" s="12"/>
      <c r="G70" s="5">
        <f t="shared" si="4"/>
        <v>0</v>
      </c>
      <c r="H70" s="5">
        <f t="shared" si="5"/>
        <v>0</v>
      </c>
      <c r="I70" s="24"/>
      <c r="J70" s="19"/>
    </row>
    <row r="71" spans="1:10">
      <c r="A71" s="23">
        <v>69</v>
      </c>
      <c r="B71" s="12" t="s">
        <v>59</v>
      </c>
      <c r="C71" s="13" t="s">
        <v>11</v>
      </c>
      <c r="D71" s="13">
        <v>20</v>
      </c>
      <c r="E71" s="12"/>
      <c r="F71" s="12"/>
      <c r="G71" s="5">
        <f t="shared" si="4"/>
        <v>0</v>
      </c>
      <c r="H71" s="5">
        <f t="shared" si="5"/>
        <v>0</v>
      </c>
      <c r="I71" s="24"/>
      <c r="J71" s="19"/>
    </row>
    <row r="72" spans="1:10">
      <c r="A72" s="23">
        <v>70</v>
      </c>
      <c r="B72" s="12" t="s">
        <v>60</v>
      </c>
      <c r="C72" s="13" t="s">
        <v>9</v>
      </c>
      <c r="D72" s="13">
        <v>40</v>
      </c>
      <c r="E72" s="12"/>
      <c r="F72" s="12"/>
      <c r="G72" s="5">
        <f t="shared" si="4"/>
        <v>0</v>
      </c>
      <c r="H72" s="5">
        <f t="shared" si="5"/>
        <v>0</v>
      </c>
      <c r="I72" s="24"/>
      <c r="J72" s="19"/>
    </row>
    <row r="73" spans="1:10" ht="38.25">
      <c r="A73" s="23">
        <v>71</v>
      </c>
      <c r="B73" s="12" t="s">
        <v>61</v>
      </c>
      <c r="C73" s="13" t="s">
        <v>9</v>
      </c>
      <c r="D73" s="13">
        <v>30</v>
      </c>
      <c r="E73" s="12"/>
      <c r="F73" s="12"/>
      <c r="G73" s="5">
        <f t="shared" si="4"/>
        <v>0</v>
      </c>
      <c r="H73" s="5">
        <f t="shared" si="5"/>
        <v>0</v>
      </c>
      <c r="I73" s="24"/>
      <c r="J73" s="19"/>
    </row>
    <row r="74" spans="1:10" ht="25.5">
      <c r="A74" s="23">
        <v>72</v>
      </c>
      <c r="B74" s="12" t="s">
        <v>62</v>
      </c>
      <c r="C74" s="13" t="s">
        <v>9</v>
      </c>
      <c r="D74" s="13">
        <v>40</v>
      </c>
      <c r="E74" s="12"/>
      <c r="F74" s="12"/>
      <c r="G74" s="5">
        <f t="shared" si="4"/>
        <v>0</v>
      </c>
      <c r="H74" s="5">
        <f t="shared" si="5"/>
        <v>0</v>
      </c>
      <c r="I74" s="24"/>
      <c r="J74" s="19"/>
    </row>
    <row r="75" spans="1:10" ht="51">
      <c r="A75" s="23">
        <v>73</v>
      </c>
      <c r="B75" s="12" t="s">
        <v>63</v>
      </c>
      <c r="C75" s="13" t="s">
        <v>9</v>
      </c>
      <c r="D75" s="13">
        <v>120</v>
      </c>
      <c r="E75" s="12"/>
      <c r="F75" s="12"/>
      <c r="G75" s="5">
        <f t="shared" si="4"/>
        <v>0</v>
      </c>
      <c r="H75" s="5">
        <f t="shared" si="5"/>
        <v>0</v>
      </c>
      <c r="I75" s="24"/>
      <c r="J75" s="19"/>
    </row>
    <row r="76" spans="1:10" ht="39" thickBot="1">
      <c r="A76" s="23">
        <v>74</v>
      </c>
      <c r="B76" s="25" t="s">
        <v>64</v>
      </c>
      <c r="C76" s="26" t="s">
        <v>9</v>
      </c>
      <c r="D76" s="26">
        <v>40</v>
      </c>
      <c r="E76" s="25"/>
      <c r="F76" s="25"/>
      <c r="G76" s="27">
        <f t="shared" si="4"/>
        <v>0</v>
      </c>
      <c r="H76" s="27">
        <f t="shared" si="5"/>
        <v>0</v>
      </c>
      <c r="I76" s="28"/>
      <c r="J76" s="19"/>
    </row>
    <row r="77" spans="1:10" ht="13.5" thickBot="1">
      <c r="G77" s="21">
        <f>SUM(G3:G76)</f>
        <v>0</v>
      </c>
      <c r="H77" s="22">
        <f>SUM(H3:H76)</f>
        <v>0</v>
      </c>
    </row>
    <row r="78" spans="1:10" ht="13.5" thickBot="1"/>
    <row r="79" spans="1:10">
      <c r="B79" s="16" t="s">
        <v>80</v>
      </c>
      <c r="C79" s="8">
        <f>G77</f>
        <v>0</v>
      </c>
    </row>
    <row r="80" spans="1:10">
      <c r="B80" s="17" t="s">
        <v>81</v>
      </c>
      <c r="C80" s="9">
        <f>C81-C79</f>
        <v>0</v>
      </c>
    </row>
    <row r="81" spans="2:3" ht="13.5" thickBot="1">
      <c r="B81" s="18" t="s">
        <v>82</v>
      </c>
      <c r="C81" s="10">
        <f>H77</f>
        <v>0</v>
      </c>
    </row>
    <row r="101" spans="10:10">
      <c r="J101" s="15"/>
    </row>
    <row r="103" spans="10:10" ht="39.75" customHeight="1"/>
  </sheetData>
  <sheetProtection password="F629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Ewa Pawelec</cp:lastModifiedBy>
  <cp:lastPrinted>2021-11-26T12:03:37Z</cp:lastPrinted>
  <dcterms:created xsi:type="dcterms:W3CDTF">2021-11-26T11:13:12Z</dcterms:created>
  <dcterms:modified xsi:type="dcterms:W3CDTF">2023-12-04T18:14:21Z</dcterms:modified>
</cp:coreProperties>
</file>